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30" windowWidth="22260" windowHeight="12615"/>
  </bookViews>
  <sheets>
    <sheet name="商户电价依据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" i="1" l="1"/>
  <c r="E27" i="1"/>
  <c r="D27" i="1"/>
</calcChain>
</file>

<file path=xl/sharedStrings.xml><?xml version="1.0" encoding="utf-8"?>
<sst xmlns="http://schemas.openxmlformats.org/spreadsheetml/2006/main" count="12" uniqueCount="12">
  <si>
    <t>2130001220000000726927</t>
    <phoneticPr fontId="1" type="noConversion"/>
  </si>
  <si>
    <t>010122200000927196
2130001220000000727085</t>
    <phoneticPr fontId="1" type="noConversion"/>
  </si>
  <si>
    <r>
      <rPr>
        <sz val="11"/>
        <color theme="1"/>
        <rFont val="宋体"/>
        <family val="3"/>
        <charset val="134"/>
      </rPr>
      <t>东北大学商户总用电量</t>
    </r>
    <phoneticPr fontId="1" type="noConversion"/>
  </si>
  <si>
    <r>
      <rPr>
        <sz val="11"/>
        <color theme="1"/>
        <rFont val="宋体"/>
        <family val="3"/>
        <charset val="134"/>
      </rPr>
      <t>变电所</t>
    </r>
    <r>
      <rPr>
        <sz val="11"/>
        <color theme="1"/>
        <rFont val="Times New Roman"/>
        <family val="1"/>
      </rPr>
      <t xml:space="preserve">0255723554
</t>
    </r>
    <r>
      <rPr>
        <sz val="11"/>
        <color theme="1"/>
        <rFont val="宋体"/>
        <family val="3"/>
        <charset val="134"/>
      </rPr>
      <t>（综合倍率</t>
    </r>
    <r>
      <rPr>
        <sz val="11"/>
        <color theme="1"/>
        <rFont val="Times New Roman"/>
        <family val="1"/>
      </rPr>
      <t>10000/16000</t>
    </r>
    <r>
      <rPr>
        <sz val="11"/>
        <color theme="1"/>
        <rFont val="宋体"/>
        <family val="3"/>
        <charset val="134"/>
      </rPr>
      <t>）</t>
    </r>
    <phoneticPr fontId="1" type="noConversion"/>
  </si>
  <si>
    <r>
      <rPr>
        <sz val="11"/>
        <color theme="1"/>
        <rFont val="宋体"/>
        <family val="3"/>
        <charset val="134"/>
      </rPr>
      <t>第八学生宿舍</t>
    </r>
    <r>
      <rPr>
        <sz val="11"/>
        <color theme="1"/>
        <rFont val="Times New Roman"/>
        <family val="1"/>
      </rPr>
      <t xml:space="preserve">0255724140
</t>
    </r>
    <r>
      <rPr>
        <sz val="11"/>
        <color theme="1"/>
        <rFont val="宋体"/>
        <family val="3"/>
        <charset val="134"/>
      </rPr>
      <t>（综合倍率</t>
    </r>
    <r>
      <rPr>
        <sz val="11"/>
        <color theme="1"/>
        <rFont val="Times New Roman"/>
        <family val="1"/>
      </rPr>
      <t>2000</t>
    </r>
    <r>
      <rPr>
        <sz val="11"/>
        <color theme="1"/>
        <rFont val="宋体"/>
        <family val="3"/>
        <charset val="134"/>
      </rPr>
      <t>）</t>
    </r>
    <phoneticPr fontId="1" type="noConversion"/>
  </si>
  <si>
    <r>
      <rPr>
        <sz val="11"/>
        <color theme="1"/>
        <rFont val="宋体"/>
        <family val="3"/>
        <charset val="134"/>
      </rPr>
      <t>电费账单</t>
    </r>
    <phoneticPr fontId="1" type="noConversion"/>
  </si>
  <si>
    <r>
      <rPr>
        <sz val="11"/>
        <color theme="1"/>
        <rFont val="宋体"/>
        <family val="3"/>
        <charset val="134"/>
      </rPr>
      <t>客户名称</t>
    </r>
    <phoneticPr fontId="1" type="noConversion"/>
  </si>
  <si>
    <r>
      <rPr>
        <sz val="11"/>
        <color theme="1"/>
        <rFont val="宋体"/>
        <family val="3"/>
        <charset val="134"/>
      </rPr>
      <t>电表编号</t>
    </r>
    <phoneticPr fontId="1" type="noConversion"/>
  </si>
  <si>
    <r>
      <rPr>
        <sz val="11"/>
        <color theme="1"/>
        <rFont val="宋体"/>
        <family val="3"/>
        <charset val="134"/>
      </rPr>
      <t>一般工商业
用电量</t>
    </r>
    <r>
      <rPr>
        <sz val="11"/>
        <color theme="1"/>
        <rFont val="Times New Roman"/>
        <family val="1"/>
      </rPr>
      <t>(</t>
    </r>
    <r>
      <rPr>
        <sz val="11"/>
        <color theme="1"/>
        <rFont val="宋体"/>
        <family val="3"/>
        <charset val="134"/>
      </rPr>
      <t>度</t>
    </r>
    <r>
      <rPr>
        <sz val="11"/>
        <color theme="1"/>
        <rFont val="Times New Roman"/>
        <family val="1"/>
      </rPr>
      <t>)</t>
    </r>
    <phoneticPr fontId="1" type="noConversion"/>
  </si>
  <si>
    <r>
      <rPr>
        <sz val="11"/>
        <color theme="1"/>
        <rFont val="宋体"/>
        <family val="3"/>
        <charset val="134"/>
      </rPr>
      <t xml:space="preserve">一般工商业电费
</t>
    </r>
    <r>
      <rPr>
        <sz val="11"/>
        <color theme="1"/>
        <rFont val="Times New Roman"/>
        <family val="1"/>
      </rPr>
      <t>(</t>
    </r>
    <r>
      <rPr>
        <sz val="11"/>
        <color theme="1"/>
        <rFont val="宋体"/>
        <family val="3"/>
        <charset val="134"/>
      </rPr>
      <t>元</t>
    </r>
    <r>
      <rPr>
        <sz val="11"/>
        <color theme="1"/>
        <rFont val="Times New Roman"/>
        <family val="1"/>
      </rPr>
      <t>)</t>
    </r>
    <phoneticPr fontId="1" type="noConversion"/>
  </si>
  <si>
    <r>
      <rPr>
        <sz val="11"/>
        <color theme="1"/>
        <rFont val="宋体"/>
        <family val="3"/>
        <charset val="134"/>
      </rPr>
      <t>商业电价
（元</t>
    </r>
    <r>
      <rPr>
        <sz val="11"/>
        <color theme="1"/>
        <rFont val="Times New Roman"/>
        <family val="1"/>
      </rPr>
      <t>/</t>
    </r>
    <r>
      <rPr>
        <sz val="11"/>
        <color theme="1"/>
        <rFont val="宋体"/>
        <family val="3"/>
        <charset val="134"/>
      </rPr>
      <t>度）</t>
    </r>
    <phoneticPr fontId="1" type="noConversion"/>
  </si>
  <si>
    <t>2026年商户电价核算依据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</si>
</sst>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0_);[Red]\(0.00\)"/>
    <numFmt numFmtId="177" formatCode="0.00_ "/>
  </numFmts>
  <fonts count="6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theme="1"/>
      <name val="宋体"/>
      <family val="3"/>
      <charset val="134"/>
    </font>
    <font>
      <sz val="11"/>
      <color theme="1"/>
      <name val="Times New Roman"/>
      <family val="1"/>
    </font>
    <font>
      <sz val="8"/>
      <color theme="1"/>
      <name val="Times New Roman"/>
      <family val="1"/>
    </font>
    <font>
      <b/>
      <sz val="12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7" fontId="3" fillId="0" borderId="1" xfId="0" applyNumberFormat="1" applyFont="1" applyBorder="1" applyAlignment="1">
      <alignment vertical="center" wrapText="1"/>
    </xf>
    <xf numFmtId="177" fontId="0" fillId="0" borderId="0" xfId="0" applyNumberFormat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4" fontId="5" fillId="0" borderId="5" xfId="0" applyNumberFormat="1" applyFont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tabSelected="1" workbookViewId="0">
      <pane ySplit="2" topLeftCell="A3" activePane="bottomLeft" state="frozen"/>
      <selection pane="bottomLeft" activeCell="H15" sqref="H15"/>
    </sheetView>
  </sheetViews>
  <sheetFormatPr defaultRowHeight="14.25" x14ac:dyDescent="0.2"/>
  <cols>
    <col min="1" max="1" width="12" style="3" customWidth="1"/>
    <col min="2" max="2" width="22.625" style="1" customWidth="1"/>
    <col min="3" max="3" width="17.75" style="2" customWidth="1"/>
    <col min="4" max="4" width="12" style="1" customWidth="1"/>
    <col min="5" max="5" width="14.375" style="1" customWidth="1"/>
    <col min="6" max="6" width="9.125" style="10"/>
  </cols>
  <sheetData>
    <row r="1" spans="1:6" ht="16.5" thickBot="1" x14ac:dyDescent="0.25">
      <c r="A1" s="17" t="s">
        <v>11</v>
      </c>
      <c r="B1" s="17"/>
      <c r="C1" s="17"/>
      <c r="D1" s="17"/>
      <c r="E1" s="17"/>
      <c r="F1" s="17"/>
    </row>
    <row r="2" spans="1:6" ht="33.75" customHeight="1" thickBot="1" x14ac:dyDescent="0.25">
      <c r="A2" s="4" t="s">
        <v>5</v>
      </c>
      <c r="B2" s="5" t="s">
        <v>6</v>
      </c>
      <c r="C2" s="6" t="s">
        <v>7</v>
      </c>
      <c r="D2" s="5" t="s">
        <v>8</v>
      </c>
      <c r="E2" s="5" t="s">
        <v>9</v>
      </c>
      <c r="F2" s="9" t="s">
        <v>10</v>
      </c>
    </row>
    <row r="3" spans="1:6" ht="30.95" customHeight="1" thickBot="1" x14ac:dyDescent="0.25">
      <c r="A3" s="4">
        <v>45660</v>
      </c>
      <c r="B3" s="20" t="s">
        <v>3</v>
      </c>
      <c r="C3" s="23" t="s">
        <v>1</v>
      </c>
      <c r="D3" s="16">
        <v>208088</v>
      </c>
      <c r="E3" s="15">
        <v>162413.93</v>
      </c>
      <c r="F3" s="18">
        <f>E27/D27</f>
        <v>0.72990095273540867</v>
      </c>
    </row>
    <row r="4" spans="1:6" ht="30.95" customHeight="1" thickBot="1" x14ac:dyDescent="0.25">
      <c r="A4" s="4">
        <v>45701</v>
      </c>
      <c r="B4" s="21"/>
      <c r="C4" s="24"/>
      <c r="D4" s="16">
        <v>173594</v>
      </c>
      <c r="E4" s="15">
        <v>131545.67000000001</v>
      </c>
      <c r="F4" s="18"/>
    </row>
    <row r="5" spans="1:6" ht="30.95" customHeight="1" thickBot="1" x14ac:dyDescent="0.25">
      <c r="A5" s="4">
        <v>45720</v>
      </c>
      <c r="B5" s="21"/>
      <c r="C5" s="24"/>
      <c r="D5" s="12">
        <v>133172</v>
      </c>
      <c r="E5" s="11">
        <v>95723.44</v>
      </c>
      <c r="F5" s="18"/>
    </row>
    <row r="6" spans="1:6" ht="30.95" customHeight="1" thickBot="1" x14ac:dyDescent="0.25">
      <c r="A6" s="4">
        <v>45754</v>
      </c>
      <c r="B6" s="21"/>
      <c r="C6" s="24"/>
      <c r="D6" s="12">
        <v>183586</v>
      </c>
      <c r="E6" s="11">
        <v>134792.88</v>
      </c>
      <c r="F6" s="18"/>
    </row>
    <row r="7" spans="1:6" ht="30.95" customHeight="1" thickBot="1" x14ac:dyDescent="0.25">
      <c r="A7" s="4">
        <v>45783</v>
      </c>
      <c r="B7" s="21"/>
      <c r="C7" s="24"/>
      <c r="D7" s="12">
        <v>159063</v>
      </c>
      <c r="E7" s="11">
        <v>113695.84</v>
      </c>
      <c r="F7" s="18"/>
    </row>
    <row r="8" spans="1:6" ht="30.95" customHeight="1" thickBot="1" x14ac:dyDescent="0.25">
      <c r="A8" s="4">
        <v>45813</v>
      </c>
      <c r="B8" s="21"/>
      <c r="C8" s="24"/>
      <c r="D8" s="8">
        <v>153875</v>
      </c>
      <c r="E8" s="7">
        <v>111174.22</v>
      </c>
      <c r="F8" s="18"/>
    </row>
    <row r="9" spans="1:6" ht="30.95" customHeight="1" thickBot="1" x14ac:dyDescent="0.25">
      <c r="A9" s="4">
        <v>45842</v>
      </c>
      <c r="B9" s="21"/>
      <c r="C9" s="24"/>
      <c r="D9" s="14">
        <v>177562</v>
      </c>
      <c r="E9" s="13">
        <v>127436.95</v>
      </c>
      <c r="F9" s="18"/>
    </row>
    <row r="10" spans="1:6" ht="30.95" customHeight="1" thickBot="1" x14ac:dyDescent="0.25">
      <c r="A10" s="4">
        <v>45873</v>
      </c>
      <c r="B10" s="21"/>
      <c r="C10" s="24"/>
      <c r="D10" s="14">
        <v>184867</v>
      </c>
      <c r="E10" s="13">
        <v>129721.55</v>
      </c>
      <c r="F10" s="18"/>
    </row>
    <row r="11" spans="1:6" ht="30.95" customHeight="1" thickBot="1" x14ac:dyDescent="0.25">
      <c r="A11" s="4">
        <v>45904</v>
      </c>
      <c r="B11" s="21"/>
      <c r="C11" s="24"/>
      <c r="D11" s="14">
        <v>150062</v>
      </c>
      <c r="E11" s="13">
        <v>107311.45</v>
      </c>
      <c r="F11" s="18"/>
    </row>
    <row r="12" spans="1:6" ht="30.95" customHeight="1" thickBot="1" x14ac:dyDescent="0.25">
      <c r="A12" s="4">
        <v>45939</v>
      </c>
      <c r="B12" s="21"/>
      <c r="C12" s="24"/>
      <c r="D12" s="14">
        <v>171038</v>
      </c>
      <c r="E12" s="13">
        <v>128980.26</v>
      </c>
      <c r="F12" s="18"/>
    </row>
    <row r="13" spans="1:6" ht="30.95" customHeight="1" thickBot="1" x14ac:dyDescent="0.25">
      <c r="A13" s="4">
        <v>45965</v>
      </c>
      <c r="B13" s="21"/>
      <c r="C13" s="24"/>
      <c r="D13" s="14">
        <v>153330</v>
      </c>
      <c r="E13" s="13">
        <v>110923.84</v>
      </c>
      <c r="F13" s="18"/>
    </row>
    <row r="14" spans="1:6" ht="30.95" customHeight="1" thickBot="1" x14ac:dyDescent="0.25">
      <c r="A14" s="4">
        <v>45995</v>
      </c>
      <c r="B14" s="22"/>
      <c r="C14" s="25"/>
      <c r="D14" s="16">
        <v>166369</v>
      </c>
      <c r="E14" s="15">
        <v>115664.37</v>
      </c>
      <c r="F14" s="18"/>
    </row>
    <row r="15" spans="1:6" ht="30.95" customHeight="1" thickBot="1" x14ac:dyDescent="0.25">
      <c r="A15" s="4">
        <v>45660</v>
      </c>
      <c r="B15" s="20" t="s">
        <v>4</v>
      </c>
      <c r="C15" s="23" t="s">
        <v>0</v>
      </c>
      <c r="D15" s="8">
        <v>32338</v>
      </c>
      <c r="E15" s="7">
        <v>25757.47</v>
      </c>
      <c r="F15" s="18"/>
    </row>
    <row r="16" spans="1:6" ht="30.95" customHeight="1" thickBot="1" x14ac:dyDescent="0.25">
      <c r="A16" s="4">
        <v>45701</v>
      </c>
      <c r="B16" s="21"/>
      <c r="C16" s="24"/>
      <c r="D16" s="8">
        <v>24234</v>
      </c>
      <c r="E16" s="7">
        <v>18916.5</v>
      </c>
      <c r="F16" s="18"/>
    </row>
    <row r="17" spans="1:6" ht="30.95" customHeight="1" thickBot="1" x14ac:dyDescent="0.25">
      <c r="A17" s="4">
        <v>45720</v>
      </c>
      <c r="B17" s="21"/>
      <c r="C17" s="24"/>
      <c r="D17" s="8">
        <v>15794</v>
      </c>
      <c r="E17" s="7">
        <v>11297.86</v>
      </c>
      <c r="F17" s="18"/>
    </row>
    <row r="18" spans="1:6" ht="30.95" customHeight="1" thickBot="1" x14ac:dyDescent="0.25">
      <c r="A18" s="4">
        <v>45754</v>
      </c>
      <c r="B18" s="21"/>
      <c r="C18" s="24"/>
      <c r="D18" s="8">
        <v>28828</v>
      </c>
      <c r="E18" s="7">
        <v>21166.16</v>
      </c>
      <c r="F18" s="18"/>
    </row>
    <row r="19" spans="1:6" ht="30.95" customHeight="1" thickBot="1" x14ac:dyDescent="0.25">
      <c r="A19" s="4">
        <v>45783</v>
      </c>
      <c r="B19" s="21"/>
      <c r="C19" s="24"/>
      <c r="D19" s="8">
        <v>26862</v>
      </c>
      <c r="E19" s="7">
        <v>19200.53</v>
      </c>
      <c r="F19" s="18"/>
    </row>
    <row r="20" spans="1:6" ht="30.95" customHeight="1" thickBot="1" x14ac:dyDescent="0.25">
      <c r="A20" s="4">
        <v>45813</v>
      </c>
      <c r="B20" s="21"/>
      <c r="C20" s="24"/>
      <c r="D20" s="8">
        <v>26633</v>
      </c>
      <c r="E20" s="7">
        <v>19242.259999999998</v>
      </c>
      <c r="F20" s="18"/>
    </row>
    <row r="21" spans="1:6" ht="30.95" customHeight="1" thickBot="1" x14ac:dyDescent="0.25">
      <c r="A21" s="4">
        <v>45842</v>
      </c>
      <c r="B21" s="21"/>
      <c r="C21" s="24"/>
      <c r="D21" s="14">
        <v>25623</v>
      </c>
      <c r="E21" s="13">
        <v>18389.740000000002</v>
      </c>
      <c r="F21" s="18"/>
    </row>
    <row r="22" spans="1:6" ht="30.95" customHeight="1" thickBot="1" x14ac:dyDescent="0.25">
      <c r="A22" s="4">
        <v>45873</v>
      </c>
      <c r="B22" s="21"/>
      <c r="C22" s="24"/>
      <c r="D22" s="14">
        <v>25266</v>
      </c>
      <c r="E22" s="13">
        <v>17729.21</v>
      </c>
      <c r="F22" s="18"/>
    </row>
    <row r="23" spans="1:6" ht="30.95" customHeight="1" thickBot="1" x14ac:dyDescent="0.25">
      <c r="A23" s="4">
        <v>45904</v>
      </c>
      <c r="B23" s="21"/>
      <c r="C23" s="24"/>
      <c r="D23" s="14">
        <v>18350</v>
      </c>
      <c r="E23" s="13">
        <v>13122.34</v>
      </c>
      <c r="F23" s="18"/>
    </row>
    <row r="24" spans="1:6" ht="30.95" customHeight="1" thickBot="1" x14ac:dyDescent="0.25">
      <c r="A24" s="4">
        <v>45939</v>
      </c>
      <c r="B24" s="21"/>
      <c r="C24" s="24"/>
      <c r="D24" s="14">
        <v>26250</v>
      </c>
      <c r="E24" s="13">
        <v>19795.21</v>
      </c>
      <c r="F24" s="18"/>
    </row>
    <row r="25" spans="1:6" ht="30.95" customHeight="1" thickBot="1" x14ac:dyDescent="0.25">
      <c r="A25" s="4">
        <v>45965</v>
      </c>
      <c r="B25" s="21"/>
      <c r="C25" s="24"/>
      <c r="D25" s="14">
        <v>23360</v>
      </c>
      <c r="E25" s="13">
        <v>16899.39</v>
      </c>
      <c r="F25" s="18"/>
    </row>
    <row r="26" spans="1:6" ht="30.95" customHeight="1" thickBot="1" x14ac:dyDescent="0.25">
      <c r="A26" s="4">
        <v>45995</v>
      </c>
      <c r="B26" s="22"/>
      <c r="C26" s="25"/>
      <c r="D26" s="14">
        <v>22571</v>
      </c>
      <c r="E26" s="15">
        <v>15692.01</v>
      </c>
      <c r="F26" s="18"/>
    </row>
    <row r="27" spans="1:6" ht="30.95" customHeight="1" thickBot="1" x14ac:dyDescent="0.25">
      <c r="A27" s="19" t="s">
        <v>2</v>
      </c>
      <c r="B27" s="19"/>
      <c r="C27" s="19"/>
      <c r="D27" s="8">
        <f>SUM(D3:D26)</f>
        <v>2310715</v>
      </c>
      <c r="E27" s="7">
        <f>SUM(E3:E26)</f>
        <v>1686593.0799999998</v>
      </c>
      <c r="F27" s="18"/>
    </row>
  </sheetData>
  <mergeCells count="7">
    <mergeCell ref="A1:F1"/>
    <mergeCell ref="F3:F27"/>
    <mergeCell ref="A27:C27"/>
    <mergeCell ref="B3:B14"/>
    <mergeCell ref="C3:C14"/>
    <mergeCell ref="B15:B26"/>
    <mergeCell ref="C15:C26"/>
  </mergeCells>
  <phoneticPr fontId="1" type="noConversion"/>
  <pageMargins left="0.4" right="0.34" top="0.75" bottom="0.41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商户电价依据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2025-12-10T08:52:25Z</dcterms:modified>
</cp:coreProperties>
</file>